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D29E89FA-A24B-4D56-A56B-C8687424B0E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<sst xmlns="http://schemas.openxmlformats.org/spreadsheetml/2006/main" count="1130" uniqueCount="586">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</sst>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7" sqref="G7:I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273</v>
      </c>
      <c r="B10" s="173"/>
      <c r="C10" s="181" t="str">
        <f>VLOOKUP(A10,listado,2,0)</f>
        <v>G. OBRAS EN LÍNEAS EN EXPLOTACIÓN</v>
      </c>
      <c r="D10" s="181"/>
      <c r="E10" s="181"/>
      <c r="F10" s="181"/>
      <c r="G10" s="181" t="str">
        <f>VLOOKUP(A10,listado,3,0)</f>
        <v>Experto/a 2</v>
      </c>
      <c r="H10" s="181"/>
      <c r="I10" s="188" t="str">
        <f>VLOOKUP(A10,listado,4,0)</f>
        <v>Director/a de Obras Ferroviarias</v>
      </c>
      <c r="J10" s="189"/>
      <c r="K10" s="181" t="str">
        <f>VLOOKUP(A10,listado,5,0)</f>
        <v>Valencia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9 años de experiencia en obras ferroviarias de infraestructura y vía.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3XzGmdM4a13HStTlSq5Z3PjU+pAufu8W1LQhgcPFyUoNIzaPcXIvwUgmxkne819eFDGAzTvymbPw87aPybshig==" saltValue="Viz3NBnmYAkWaw6wnCrLD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2025-05-08T09:16:55Z</dcterms:modified>
</cp:coreProperties>
</file>